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Anis Laboratory\Homepage\operanthouse\HTML\"/>
    </mc:Choice>
  </mc:AlternateContent>
  <xr:revisionPtr revIDLastSave="0" documentId="13_ncr:1_{DB9FD741-90B4-45D8-B870-EDA15F607B1B}" xr6:coauthVersionLast="47" xr6:coauthVersionMax="47" xr10:uidLastSave="{00000000-0000-0000-0000-000000000000}"/>
  <bookViews>
    <workbookView xWindow="-170" yWindow="13810" windowWidth="21600" windowHeight="21620" xr2:uid="{00000000-000D-0000-FFFF-FFFF00000000}"/>
  </bookViews>
  <sheets>
    <sheet name="MainParts" sheetId="1" r:id="rId1"/>
    <sheet name="OptionParts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5" l="1"/>
  <c r="I4" i="5"/>
  <c r="I4" i="1"/>
  <c r="I5" i="1"/>
  <c r="I6" i="1"/>
  <c r="I8" i="1"/>
  <c r="I10" i="1"/>
  <c r="I16" i="1"/>
  <c r="I17" i="1"/>
  <c r="I18" i="1"/>
  <c r="I21" i="1"/>
  <c r="I22" i="1"/>
  <c r="I23" i="1"/>
  <c r="I24" i="1"/>
  <c r="I25" i="1"/>
  <c r="I26" i="1"/>
  <c r="I27" i="1"/>
  <c r="I28" i="1"/>
  <c r="I29" i="1"/>
  <c r="I32" i="1"/>
  <c r="I33" i="1"/>
  <c r="I34" i="1"/>
  <c r="I36" i="1"/>
  <c r="I37" i="1"/>
  <c r="I38" i="1"/>
  <c r="I40" i="1"/>
  <c r="I41" i="1"/>
  <c r="I42" i="1"/>
  <c r="I43" i="1"/>
  <c r="I44" i="1"/>
  <c r="I47" i="1"/>
  <c r="I50" i="1"/>
  <c r="I51" i="1"/>
  <c r="I53" i="1"/>
  <c r="I2" i="1"/>
  <c r="H2" i="1"/>
</calcChain>
</file>

<file path=xl/sharedStrings.xml><?xml version="1.0" encoding="utf-8"?>
<sst xmlns="http://schemas.openxmlformats.org/spreadsheetml/2006/main" count="216" uniqueCount="171">
  <si>
    <t>Catalog #</t>
    <phoneticPr fontId="2"/>
  </si>
  <si>
    <t>Name</t>
    <phoneticPr fontId="2"/>
  </si>
  <si>
    <t>Arduino Uno REV3 [A000066]</t>
  </si>
  <si>
    <t>A000066</t>
  </si>
  <si>
    <t>Micro computer</t>
    <phoneticPr fontId="2"/>
  </si>
  <si>
    <t>Description</t>
    <phoneticPr fontId="2"/>
  </si>
  <si>
    <t>Computer</t>
    <phoneticPr fontId="2"/>
  </si>
  <si>
    <t>Miuzei Case set</t>
    <phoneticPr fontId="2"/>
  </si>
  <si>
    <t>Case, Power supply, heat sinks, HDMI cable, adapter, USB card reader for Raspberry Pi</t>
    <phoneticPr fontId="2"/>
  </si>
  <si>
    <t>Data strage</t>
    <phoneticPr fontId="2"/>
  </si>
  <si>
    <t>SanDisk 400GB Ultra microSDXC UHS-I Memory Card with Adapter - 120MB/s, C10, U1, Full HD, A1, Micro SD Card - SDSQUA4-400G-GN6MA</t>
  </si>
  <si>
    <t>Haiway 10.1 inch Security Monitor, 1366x768 Resolution Small HDMI Monitor Small Portable Monitor with Remote Control with Built-in Dual Speakers HDMI VGA BNC USB Input for Gaming CCTV Raspberry Pi PC</t>
  </si>
  <si>
    <t>$(each)</t>
    <phoneticPr fontId="2"/>
  </si>
  <si>
    <t>$</t>
    <phoneticPr fontId="2"/>
  </si>
  <si>
    <t>Monitors for operation and touch panel</t>
    <phoneticPr fontId="2"/>
  </si>
  <si>
    <t>Monitor</t>
    <phoneticPr fontId="2"/>
  </si>
  <si>
    <t>Camera</t>
    <phoneticPr fontId="2"/>
  </si>
  <si>
    <t>10.1 inch monitor (1366 x 768 pixels)</t>
    <phoneticPr fontId="2"/>
  </si>
  <si>
    <t>For the rotation of water bottle</t>
    <phoneticPr fontId="2"/>
  </si>
  <si>
    <t>DS3225</t>
  </si>
  <si>
    <t>PCB board</t>
    <phoneticPr fontId="2"/>
  </si>
  <si>
    <t>For switching circuit</t>
    <phoneticPr fontId="2"/>
  </si>
  <si>
    <t>Vendor</t>
    <phoneticPr fontId="2"/>
  </si>
  <si>
    <t>For power supply of servo and LEDs</t>
    <phoneticPr fontId="2"/>
  </si>
  <si>
    <t>Circuit</t>
    <phoneticPr fontId="2"/>
  </si>
  <si>
    <t>AUSTOR 925 Pieces 37 Values 5% Carbon Film Resistors Assortment Kit, 0 Ohm-1M Ohm 1/4W Resistor for DIY Projects and Experiments</t>
  </si>
  <si>
    <t>For switching circuit (Only 220,470,1k,1.5k are needed)</t>
    <phoneticPr fontId="2"/>
  </si>
  <si>
    <t>For the wire connection</t>
    <phoneticPr fontId="2"/>
  </si>
  <si>
    <t>Heat shrink tubes</t>
    <phoneticPr fontId="2"/>
  </si>
  <si>
    <t>Water bottle arm</t>
    <phoneticPr fontId="2"/>
  </si>
  <si>
    <t>500mm Servo Extension Cable 3 Pin Male to Female Lead Wire for RC Airplane (10Pcs)</t>
  </si>
  <si>
    <t>For the servo connection</t>
    <phoneticPr fontId="2"/>
  </si>
  <si>
    <t>Water bottle (8 oz)</t>
  </si>
  <si>
    <t>Ancare</t>
  </si>
  <si>
    <t>PC8HT</t>
  </si>
  <si>
    <t>Rubber stopper (for water bottle)</t>
  </si>
  <si>
    <t>Size #10</t>
  </si>
  <si>
    <t>Ball point drinking tube</t>
  </si>
  <si>
    <t>To prevent water leakage from the bottle</t>
  </si>
  <si>
    <t>TD-100</t>
  </si>
  <si>
    <t>Oil clay</t>
  </si>
  <si>
    <t>Sealing for sound proof and weight</t>
    <phoneticPr fontId="2"/>
  </si>
  <si>
    <t>Baby Blue (Pastel Blue)1 lb. Plastalina</t>
  </si>
  <si>
    <t>ALITOVE 5V 5A AC to DC Power Supply Adapter Converter 5.5x2.1mm Plug AC 100V~240V Input for WS2812B WS2811 SK6812 LED Pixel Strip Light CCTV Camera Security System</t>
    <phoneticPr fontId="2"/>
  </si>
  <si>
    <t>AC/DC adapter (5V, 5A, AC100-240V input) and female connector</t>
    <phoneticPr fontId="2"/>
  </si>
  <si>
    <t>Power strip (6 outlet)</t>
    <phoneticPr fontId="2"/>
  </si>
  <si>
    <t>For power supply</t>
    <phoneticPr fontId="2"/>
  </si>
  <si>
    <t>GE 6-Outlet Surge Protector, 10 Ft Extension Cord, Power Strip, 800 Joules, Flat Plug, Twist-to-Close Safety Covers, UL Listed, White, 14092</t>
  </si>
  <si>
    <t>For LED switching</t>
  </si>
  <si>
    <t>2SC1815GR</t>
  </si>
  <si>
    <t>For the connection between boards</t>
    <phoneticPr fontId="2"/>
  </si>
  <si>
    <t>Elegoo EL-CP-004 120pcs Multicolored Dupont Wire 40pin Male to Female, 40pin Male to Male, 40pin Female to Female Breadboard Jumper Wires Ribbon Cables Kit for arduino</t>
  </si>
  <si>
    <t>Chanzon 60 pcs(6 colors x 10 pcs) 5mm LED Diode Lights Assortment Kit Pack (Diffused Round Lens DC 3V 20mA) Lighting Bulb Lamp Assorted Variety Color Electronics Components Light Emitting Diodes Parts</t>
  </si>
  <si>
    <t>EK1372</t>
  </si>
  <si>
    <t>For illumination for the nosepoke places</t>
    <phoneticPr fontId="2"/>
  </si>
  <si>
    <t>5 LEDs are necessary for each device</t>
    <phoneticPr fontId="2"/>
  </si>
  <si>
    <t>Note</t>
    <phoneticPr fontId="2"/>
  </si>
  <si>
    <t>McMaster</t>
    <phoneticPr fontId="2"/>
  </si>
  <si>
    <t>90592A075</t>
  </si>
  <si>
    <t>90592A085</t>
  </si>
  <si>
    <t>Num of package</t>
    <phoneticPr fontId="2"/>
  </si>
  <si>
    <t>Necessary amount for each device</t>
    <phoneticPr fontId="2"/>
  </si>
  <si>
    <t>Amazon</t>
    <phoneticPr fontId="2"/>
  </si>
  <si>
    <t>Wire Wrap Sleeve 2.5mm Dia 30mm Long Heat Shrink Tubing 480pcs Black</t>
    <phoneticPr fontId="2"/>
  </si>
  <si>
    <t>3-pin servo connector male-female</t>
    <phoneticPr fontId="2"/>
  </si>
  <si>
    <t>Servo motor (25kg, 270 degree angle)</t>
    <phoneticPr fontId="2"/>
  </si>
  <si>
    <t>5mm infrared LED</t>
    <phoneticPr fontId="2"/>
  </si>
  <si>
    <t>Jumper wire</t>
    <phoneticPr fontId="2"/>
  </si>
  <si>
    <t>Transistor 60V 150mA</t>
    <phoneticPr fontId="2"/>
  </si>
  <si>
    <t>MicroSD card (400GB,SanDisk)</t>
    <phoneticPr fontId="2"/>
  </si>
  <si>
    <t>Carbon resistor set (1/4W, 25 for each resistance)</t>
    <phoneticPr fontId="2"/>
  </si>
  <si>
    <t>Fan would be necessary</t>
    <phoneticPr fontId="2"/>
  </si>
  <si>
    <t>This should be 10.1 inch</t>
    <phoneticPr fontId="2"/>
  </si>
  <si>
    <t>4 white 1 green for each device, I'm using difused one</t>
    <phoneticPr fontId="2"/>
  </si>
  <si>
    <t>Component</t>
    <phoneticPr fontId="2"/>
  </si>
  <si>
    <t>Others</t>
    <phoneticPr fontId="2"/>
  </si>
  <si>
    <t>TP-Link 16 Port Gigabit Ethernet Network Switch, Desktop/ Wall-Mount, Fanless, Sturdy Metal w/ Shielded Ports, Traffic Optimization, Unmanaged, Limited Lifetime Protection (TL-SG116) Black</t>
  </si>
  <si>
    <t>16 port ethernet hub</t>
    <phoneticPr fontId="2"/>
  </si>
  <si>
    <t>For the internet connection and remote operation</t>
    <phoneticPr fontId="2"/>
  </si>
  <si>
    <t>Ethernet Cable 10 ft, Cat 8 Shielded High Speed Ethernet Cable 40Gbps with Gold Plated Plug SFTP Wires CAT8 RJ45 Connector Gaming LAN Cable for Router, Modem, Gaming, Xbox, POE, PS3, PS4, PS5, Black</t>
  </si>
  <si>
    <t>10 ft Ethernet cable</t>
    <phoneticPr fontId="2"/>
  </si>
  <si>
    <t>Mouse</t>
    <phoneticPr fontId="2"/>
  </si>
  <si>
    <t>Keyboard</t>
    <phoneticPr fontId="2"/>
  </si>
  <si>
    <t>Logitech B100 Corded Mouse – Wired USB Mouse for Computers and laptops, for Right or Left Hand Use, Black</t>
  </si>
  <si>
    <t>SR Mini Keyboard Wired Thin Light 78 Keys USB Multimedia Small for Pc Computer Laptop</t>
  </si>
  <si>
    <t>For 3D printing</t>
    <phoneticPr fontId="2"/>
  </si>
  <si>
    <t>Joint water holder to the base</t>
    <phoneticPr fontId="2"/>
  </si>
  <si>
    <t>M3 nuts  (0.5 mm thread pitch)</t>
    <phoneticPr fontId="2"/>
  </si>
  <si>
    <t>M3 x 20 mm screws (0.5 mm thread pitch)</t>
    <phoneticPr fontId="2"/>
  </si>
  <si>
    <t>M2 nuts  (0.4 mm thread pitch)</t>
    <phoneticPr fontId="2"/>
  </si>
  <si>
    <t>M3 x 50mm screws (0.5 mm thread pitch)</t>
    <phoneticPr fontId="2"/>
  </si>
  <si>
    <t>M2 x 20mm screws (0.4 mm thread pitch)</t>
    <phoneticPr fontId="2"/>
  </si>
  <si>
    <t>91420A128</t>
  </si>
  <si>
    <t>92000A026</t>
    <phoneticPr fontId="2"/>
  </si>
  <si>
    <t>92000A139</t>
    <phoneticPr fontId="2"/>
  </si>
  <si>
    <t>CCTREE 3D Printing Filament ST-PLA (PLA+) 1.75mm for Creality Ender 3/Ender 3 Pro/Ender 3 V2,Ender 5 Pro/Plus, S5 Accuracy +/- 0.03mm 1kg Spool (2.2lbs), White</t>
  </si>
  <si>
    <t>PLA Plus 3D Printer Filament, JAYO PLA+ Filament 1.75 mm, Dimensional Accuracy +/- 0.02 mm, 1 KG Spool, PLA+ Grey</t>
  </si>
  <si>
    <t>PLA(+) (White, 1.75mm, 1kg)</t>
    <phoneticPr fontId="2"/>
  </si>
  <si>
    <t>PLA(+) (Gray, 1.75mm, 1kg)</t>
    <phoneticPr fontId="2"/>
  </si>
  <si>
    <t>8054T12</t>
  </si>
  <si>
    <t>24 AWG Wire (100 ft, white)</t>
    <phoneticPr fontId="2"/>
  </si>
  <si>
    <t>24 AWG Wire (100 ft, red)</t>
    <phoneticPr fontId="2"/>
  </si>
  <si>
    <t>For circuit</t>
    <phoneticPr fontId="2"/>
  </si>
  <si>
    <t>ElectroCookie Solderable Breadboard PCB Board for Electronics Projects Compatible for DIY Arduino Soldering Projects, Gold-Plated (5 Pack + 1 Mini Board, Blue)</t>
    <phoneticPr fontId="2"/>
  </si>
  <si>
    <t>Raspberry Pi 4, Model B, 8GB</t>
    <phoneticPr fontId="2"/>
  </si>
  <si>
    <t>URL</t>
    <phoneticPr fontId="2"/>
  </si>
  <si>
    <t>https://www.amazon.com/Raspberry-Pi-Computer-Suitable-Workstation/dp/B0899VXM8F/ref=sr_1_10?dchild=1&amp;keywords=raspberry+pi+8gb&amp;qid=1625106586&amp;sr=8-10</t>
    <phoneticPr fontId="2"/>
  </si>
  <si>
    <t>https://www.amazon.com/Miuzei-Raspberry-HDMI-Micro-Aluminum-Included/dp/B07VX2WDHM/ref=sr_1_7_sspa?dchild=1&amp;keywords=raspberry+pi+4+case+set&amp;qid=1625107272&amp;sr=8-7-spons&amp;psc=1&amp;spLa=ZW5jcnlwdGVkUXVhbGlmaWVyPUEzOEswQ1AwOThGRjZZJmVuY3J5cHRlZElkPUEwODA5MjA4MURTWDNEV1o5UFZBTCZlbmNyeXB0ZWRBZElkPUEwNzI5NjI3MVRPS0ZVNEM2NE00MCZ3aWRnZXROYW1lPXNwX210ZiZhY3Rpb249Y2xpY2tSZWRpcmVjdCZkb05vdExvZ0NsaWNrPXRydWU=</t>
    <phoneticPr fontId="2"/>
  </si>
  <si>
    <t>https://www.amazon.com/SanDisk-400GB-microSDXC-Memory-Adapter/dp/B08GYG5SVQ/ref=sr_1_3?dchild=1&amp;keywords=sd%2Bcard%2B400gb&amp;qid=1625107724&amp;sr=8-3&amp;th=1</t>
    <phoneticPr fontId="2"/>
  </si>
  <si>
    <t>https://www.amazon.com/Arduino-A000066-ARDUINO-UNO-R3/dp/B008GRTSV6/ref=sr_1_3?dchild=1&amp;keywords=arduino+uno&amp;qid=1625105768&amp;sr=8-3</t>
    <phoneticPr fontId="2"/>
  </si>
  <si>
    <t>https://www.amazon.com/dp/B07ZV8FWM4/ref=sspa_dk_detail_0?psc=1&amp;pd_rd_i=B07ZV8FWM4&amp;pd_rd_w=ymGCh&amp;pf_rd_p=48d372c1-f7e1-4b8b-9d02-4bd86f5158c5&amp;pd_rd_wg=RlFbL&amp;pf_rd_r=VZN6AZT5117MXZTD12Z1&amp;pd_rd_r=3c7db60a-5271-41cd-89fc-05c6ac8cd662&amp;spLa=ZW5jcnlwdGVkUXVhbGlmaWVyPUExMlhQNDgyM0dTU1ImZW5jcnlwdGVkSWQ9QTA4Mzg4NzkzSjRTQlE1ODJIQllQJmVuY3J5cHRlZEFkSWQ9QTA5MTY1MjYxRTRBWjZZOVU5TEtOJndpZGdldE5hbWU9c3BfZGV0YWlsJmFjdGlvbj1jbGlja1JlZGlyZWN0JmRvTm90TG9nQ2xpY2s9dHJ1ZQ==</t>
    <phoneticPr fontId="2"/>
  </si>
  <si>
    <t>https://www.amazon.com/ALITOVE-Converter-5-5x2-1mm-100V-240V-Security/dp/B078RT3ZPS/ref=sr_1_3?keywords=ac+adapter+4a+5v&amp;qid=1570737840&amp;sr=8-3</t>
    <phoneticPr fontId="2"/>
  </si>
  <si>
    <t>https://www.amazon.com/AUSTOR-Resistors-Assortment-Resistor-Experiments/dp/B07BKRS4QZ/ref=sr_1_1?dchild=1&amp;keywords=austor+925+pieces+37+value&amp;qid=1625163056&amp;sr=8-1</t>
    <phoneticPr fontId="2"/>
  </si>
  <si>
    <t>https://www.amazon.com/Sleeve-2-5mm-Shrink-Tubing-480pcs/dp/B014XJATEU/ref=sr_1_3?dchild=1&amp;keywords=Wire+Wrap+Sleeve+2.5mm+Di&amp;qid=1625163447&amp;sr=8-3</t>
    <phoneticPr fontId="2"/>
  </si>
  <si>
    <t>https://www.amazon.com/2SC1815GR-2SC1815-2SC1815-GR-Transistor-Original/dp/B07L8LJ5T7/ref=sr_1_1?dchild=1&amp;keywords=2SC1815GR&amp;qid=1591229403&amp;s=electronics&amp;sr=1-1</t>
    <phoneticPr fontId="2"/>
  </si>
  <si>
    <t>https://www.amazon.com/Elegoo-EL-CP-004-Multicolored-Breadboard-arduino/dp/B01EV70C78/ref=sr_1_1_sspa?dchild=1&amp;keywords=elegoo+el-cp-004+120+pcs+m&amp;qid=1591230109&amp;s=electronics&amp;sr=1-1-spons&amp;psc=1&amp;spLa=ZW5jcnlwdGVkUXVhbGlmaWVyPUExRTZFVTk4TU9PT1IxJmVuY3J5cHRlZElkPUEwMTU5MTEzMzcyTjBHOUs1Q1BTTiZlbmNyeXB0ZWRBZElkPUEwNDI3MjEzMTJHUEU4R1E1UldSNCZ3aWRnZXROYW1lPXNwX2F0ZiZhY3Rpb249Y2xpY2tSZWRpcmVjdCZkb05vdExvZ0NsaWNrPXRydWU=</t>
    <phoneticPr fontId="2"/>
  </si>
  <si>
    <t>https://www.amazon.com/Diffused-Lighting-Electronics-Components-Emitting/dp/B01C3ZZT2I</t>
    <phoneticPr fontId="2"/>
  </si>
  <si>
    <t>https://www.amazon.com/Gikfun-Infrared-Launch-Emission-Arduino/dp/B00RK1VJB6/ref=sr_1_1?dchild=1&amp;keywords=Gikfun+5mm+940nm+IR+Infrared+Launch+Emission+Tube+Diode+LED+for+Arduino%28Pack+of+50pcs%29+EK1372&amp;qid=1591230425&amp;s=electronics&amp;sr=1-1</t>
    <phoneticPr fontId="2"/>
  </si>
  <si>
    <t>https://www.mcmaster.com/wire/wire-and-cable/wire-7/</t>
    <phoneticPr fontId="2"/>
  </si>
  <si>
    <t>https://www.amazon.com/Wishiot-Digital-Waterproof-Robotic-Crawler/dp/B08DCHGRXG/ref=sr_1_2_sspa?dchild=1&amp;keywords=DS3225MG&amp;qid=1625162309&amp;s=toys-and-games&amp;sr=1-2-spons&amp;psc=1&amp;spLa=ZW5jcnlwdGVkUXVhbGlmaWVyPUFXRE9ITzVLOTRJNkEmZW5jcnlwdGVkSWQ9QTA4MjE1OTAySjBCNENOVlY2VkFaJmVuY3J5cHRlZEFkSWQ9QTAwMzUyODMzUkdGT0VPSkdEV1c2JndpZGdldE5hbWU9c3BfYXRmJmFjdGlvbj1jbGlja1JlZGlyZWN0JmRvTm90TG9nQ2xpY2s9dHJ1ZQ==</t>
    <phoneticPr fontId="2"/>
  </si>
  <si>
    <t>https://www.amazon.com/dp/B01HLUZO4S/ref=twister_B08KDSL8G2?_encoding=UTF8&amp;psc=1</t>
    <phoneticPr fontId="2"/>
  </si>
  <si>
    <t>http://ancare.com/sites/default/files/Ancare%20CAT2013.pdf</t>
    <phoneticPr fontId="2"/>
  </si>
  <si>
    <t>sales@ancare.com</t>
    <phoneticPr fontId="2"/>
  </si>
  <si>
    <t>https://www.amazon.com/Baby-Blue-Pastel-lb-Plastalina/dp/B0044TVV2Y/ref=sr_1_1?keywords=oil+clay&amp;qid=1570847815&amp;s=electronics&amp;sr=1-1</t>
    <phoneticPr fontId="2"/>
  </si>
  <si>
    <t>https://www.amazon.com/GE-Outlet-Protector-Extension-14092/dp/B00DOMYL24/ref=sr_1_3?dchild=1&amp;keywords=power+stripe&amp;qid=1625164246&amp;sr=8-3</t>
    <phoneticPr fontId="2"/>
  </si>
  <si>
    <t>https://www.mcmaster.com/screws/drive-style~phillips/thread-size~m2/length~20-mm/</t>
    <phoneticPr fontId="2"/>
  </si>
  <si>
    <t>https://www.mcmaster.com/screws/thread-size~m3/drive-style~phillips/length~50mm/</t>
    <phoneticPr fontId="2"/>
  </si>
  <si>
    <t>https://www.mcmaster.com/screws/system-of-measurement~metric/thread-size~m3/length~20-mm/drive-style~phillips/</t>
    <phoneticPr fontId="2"/>
  </si>
  <si>
    <t>https://www.mcmaster.com/nuts/hex-nuts/thread-size~m3/thread-pitch~0-5-mm-1/</t>
    <phoneticPr fontId="2"/>
  </si>
  <si>
    <t>https://www.amazon.com/TP-Link-16-Port-Gigabit-Ethernet-Switch/dp/B07GR9S6FN/ref=sr_1_4?dchild=1&amp;keywords=hub+ethernet+12&amp;qid=1625166770&amp;sr=8-4</t>
    <phoneticPr fontId="2"/>
  </si>
  <si>
    <t>https://www.amazon.com/Ethernet-Shielded-40Gbps-Plated-Connector/dp/B08296GPP3/ref=sr_1_16?dchild=1&amp;keywords=ethernet+cable&amp;qid=1625167110&amp;sr=8-16</t>
    <phoneticPr fontId="2"/>
  </si>
  <si>
    <t>https://www.amazon.com/Logitech-800dpi-Optical-3-button-Ambidextrous/dp/B003L62T7W/ref=sxin_12_ac_d_rm?ac_md=0-0-bW91c2U%3D-ac_d_rm&amp;cv_ct_cx=mouse&amp;dchild=1&amp;keywords=mouse&amp;pd_rd_i=B003L62T7W&amp;pd_rd_r=60e81d98-6868-4788-bc4e-e10c36b6796a&amp;pd_rd_w=kM986&amp;pd_rd_wg=Qfpcw&amp;pf_rd_p=1493ce18-a74b-4311-9662-82d8e55e9a65&amp;pf_rd_r=C9VFQQS17499EVQD5Q0P&amp;psc=1&amp;qid=1625167304&amp;sr=1-1-12d4272d-8adb-4121-8624-135149aa9081</t>
    <phoneticPr fontId="2"/>
  </si>
  <si>
    <t>https://www.amazon.com/SR-Keyboard-Multimedia-Computer-Laptop/dp/B01IQL2VCE/ref=sr_1_3_sspa?dchild=1&amp;keywords=keyboard+small&amp;qid=1625167367&amp;s=electronics&amp;sr=1-3-spons&amp;psc=1&amp;spLa=ZW5jcnlwdGVkUXVhbGlmaWVyPUE2S0NaS0FCN1YxQjAmZW5jcnlwdGVkSWQ9QTA5MTQ3NjdQTFBYSFlaUjdHNjAmZW5jcnlwdGVkQWRJZD1BMDc5MTk1M1k2Mzc0RkkyNzdPVCZ3aWRnZXROYW1lPXNwX2F0ZiZhY3Rpb249Y2xpY2tSZWRpcmVjdCZkb05vdExvZ0NsaWNrPXRydWU=</t>
    <phoneticPr fontId="2"/>
  </si>
  <si>
    <t>https://www.amazon.com/dp/B06XR7621X?psc=1&amp;ref=ppx_yo2_dt_b_product_details</t>
    <phoneticPr fontId="2"/>
  </si>
  <si>
    <t>https://www.amazon.com/dp/B08NJ2QPFM?psc=1&amp;ref=ppx_yo2_dt_b_product_details</t>
    <phoneticPr fontId="2"/>
  </si>
  <si>
    <t>Don't necessary</t>
    <phoneticPr fontId="2"/>
  </si>
  <si>
    <t>100pcs/lot 250 ohm 1/4 W 1% Metal Film Resistor 250R 0.25 W 1% RoHS</t>
  </si>
  <si>
    <t>For ceiling LEDs</t>
    <phoneticPr fontId="2"/>
  </si>
  <si>
    <t>https://www.amazon.com/100pcs-Metal-Film-Resistor-250R/dp/B07QS88M4K/ref=sr_1_6?dchild=1&amp;keywords=250+ohm+5mm+register&amp;qid=1625276810&amp;s=industrial&amp;sr=1-6</t>
  </si>
  <si>
    <t>250 ohms resistor (1/4W)</t>
    <phoneticPr fontId="2"/>
  </si>
  <si>
    <t>USB SD card leader (This is included in Ender-3 Max)</t>
    <phoneticPr fontId="2"/>
  </si>
  <si>
    <t>Kite line</t>
    <phoneticPr fontId="2"/>
  </si>
  <si>
    <t>For oil clay cutting</t>
    <phoneticPr fontId="2"/>
  </si>
  <si>
    <t>For water cue</t>
    <phoneticPr fontId="2"/>
  </si>
  <si>
    <t>100pcs Ultra Bright 5mm LED Light Emitting Diode Diffused White</t>
  </si>
  <si>
    <t>5mm 20mA White diffused LED</t>
    <phoneticPr fontId="2"/>
  </si>
  <si>
    <t xml:space="preserve"> For ceiling illumination</t>
    <phoneticPr fontId="2"/>
  </si>
  <si>
    <t>https://www.amazon.com/100pcs-Ultra-Bright-Emitting-Diffused/dp/B01GE4WJ0Y</t>
  </si>
  <si>
    <t>Digi-Key</t>
    <phoneticPr fontId="2"/>
  </si>
  <si>
    <t>https://www.digikey.com/en/products/detail/neonode-inc/NNAMC3460PC01/7776720</t>
  </si>
  <si>
    <t>NNAMC3460PCEV</t>
    <phoneticPr fontId="2"/>
  </si>
  <si>
    <t>https://www.mcmaster.com/nuts/hex-nuts/thread-size~m2/</t>
    <phoneticPr fontId="2"/>
  </si>
  <si>
    <t>https://www.amazon.com/Haiway-Security-Surveillance-Controller-Resolution/dp/B07WCQ627G/ref=sr_1_2?dchild=1&amp;keywords=1366+768+10.1+monitor&amp;qid=1625108803&amp;sr=8-2</t>
    <phoneticPr fontId="2"/>
  </si>
  <si>
    <t>Infrared sensor bar</t>
    <phoneticPr fontId="2"/>
  </si>
  <si>
    <t>https://www.amazon.com/StarTech-com-Mobile-Charge-Micro-Cable/dp/B00MTZUWO8/ref=sr_1_4?crid=3P18G9IA3D0J7&amp;keywords=usb+micro+b+a+1+feet&amp;qid=1680303678&amp;sprefix=usb+micro+b+a+1+fee%2Caps%2C280&amp;sr=8-4</t>
  </si>
  <si>
    <t>Amazon</t>
    <phoneticPr fontId="2"/>
  </si>
  <si>
    <t>Infrared sensor bar</t>
    <phoneticPr fontId="2"/>
  </si>
  <si>
    <t>Cable for infrared sensor bar</t>
    <phoneticPr fontId="2"/>
  </si>
  <si>
    <t>USB cable (Type A to microB, male/male, 1ft)</t>
    <phoneticPr fontId="2"/>
  </si>
  <si>
    <t>https://www.amazon.com/ELP-Camera-Megapixel-Windows-Android/dp/B00KA7WSSU/ref=sr_1_3?crid=YM6J1HD1UVGZ&amp;keywords=ELP+USB+camera%282.1mm+lens%2C+1080p%29&amp;qid=1680813425&amp;sprefix=elp+usb+camera+2.1mm+lens%2C+1080p+%2Caps%2C110&amp;sr=8-3</t>
  </si>
  <si>
    <t>ELP-USBFHD01M-L21</t>
  </si>
  <si>
    <t>ELP USB camera(2.1mm lens, 1080p)</t>
  </si>
  <si>
    <t xml:space="preserve">If this camera is not available, find a USB camera with wide view lens (100 degree or more) </t>
    <phoneticPr fontId="2"/>
  </si>
  <si>
    <t>For the detection of nosepoking and monitoring of mice</t>
  </si>
  <si>
    <t>Amazon</t>
  </si>
  <si>
    <t>Angle of view should be &gt;100 degree</t>
  </si>
  <si>
    <t>https://www.newegg.com/p/1B4-0953-002J7?Description=usb%20camera&amp;cm_re=usb_camera-_-9SIAY4BEEY0298-_-Product&amp;quicklink=true</t>
  </si>
  <si>
    <t>Arducam 1080P Low Light WDR USB Camera Module for Computer</t>
  </si>
  <si>
    <t>9SIAY4BEEY0298</t>
  </si>
  <si>
    <t>Newegg</t>
    <phoneticPr fontId="2"/>
  </si>
  <si>
    <r>
      <t xml:space="preserve">5mm 3V 20mA </t>
    </r>
    <r>
      <rPr>
        <b/>
        <sz val="12"/>
        <color theme="1"/>
        <rFont val="Arial"/>
        <family val="2"/>
      </rPr>
      <t>DIFUSED</t>
    </r>
    <r>
      <rPr>
        <sz val="12"/>
        <color theme="1"/>
        <rFont val="Arial"/>
        <family val="2"/>
      </rPr>
      <t xml:space="preserve"> LED (White, Green, 10 for each color)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</si>
</sst>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"/>
  </numFmts>
  <fonts count="14">
    <font>
      <sz val="12"/>
      <color theme="1"/>
      <name val="Arial Unicode MS"/>
      <family val="2"/>
      <charset val="128"/>
    </font>
    <font>
      <sz val="12"/>
      <color theme="1"/>
      <name val="Arial"/>
      <family val="2"/>
    </font>
    <font>
      <sz val="6"/>
      <name val="Arial Unicode MS"/>
      <family val="2"/>
      <charset val="128"/>
    </font>
    <font>
      <b/>
      <sz val="12"/>
      <color theme="1"/>
      <name val="Arial"/>
      <family val="2"/>
    </font>
    <font>
      <u/>
      <sz val="12"/>
      <color theme="10"/>
      <name val="Arial Unicode MS"/>
      <family val="2"/>
      <charset val="128"/>
    </font>
    <font>
      <b/>
      <sz val="12"/>
      <color theme="1"/>
      <name val="Arial Unicode MS"/>
      <family val="3"/>
      <charset val="128"/>
    </font>
    <font>
      <sz val="12"/>
      <name val="Arial"/>
      <family val="2"/>
    </font>
    <font>
      <sz val="12"/>
      <name val="Arial Unicode MS"/>
      <family val="2"/>
      <charset val="128"/>
    </font>
    <font>
      <sz val="12"/>
      <color theme="0" tint="-0.249977111117893"/>
      <name val="Arial Unicode MS"/>
      <family val="2"/>
      <charset val="128"/>
    </font>
    <font>
      <sz val="12"/>
      <color theme="0" tint="-0.249977111117893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Verdana"/>
      <family val="2"/>
    </font>
    <font>
      <sz val="12"/>
      <color rgb="FFFF000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64" fontId="1" fillId="0" borderId="0" xfId="0" applyNumberFormat="1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64" fontId="1" fillId="0" borderId="0" xfId="0" applyNumberFormat="1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64" fontId="9" fillId="0" borderId="0" xfId="0" applyNumberFormat="1" applyFont="1">
      <alignment vertical="center"/>
    </xf>
    <xf numFmtId="0" fontId="4" fillId="0" borderId="0" xfId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1" applyFont="1">
      <alignment vertical="center"/>
    </xf>
  </cellXfs>
  <cellStyles count="3">
    <cellStyle name="Hyperlink" xfId="1" builtinId="8"/>
    <cellStyle name="Normal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AUSTOR-Resistors-Assortment-Resistor-Experiments/dp/B07BKRS4QZ/ref=sr_1_1?dchild=1&amp;keywords=austor+925+pieces+37+value&amp;qid=1625163056&amp;sr=8-1" TargetMode="External"/><Relationship Id="rId3" Type="http://schemas.openxmlformats.org/officeDocument/2006/relationships/hyperlink" Target="https://www.amazon.com/Baby-Blue-Pastel-lb-Plastalina/dp/B0044TVV2Y/ref=sr_1_1?keywords=oil+clay&amp;qid=1570847815&amp;s=electronics&amp;sr=1-1" TargetMode="External"/><Relationship Id="rId7" Type="http://schemas.openxmlformats.org/officeDocument/2006/relationships/hyperlink" Target="https://www.amazon.com/Gikfun-Infrared-Launch-Emission-Arduino/dp/B00RK1VJB6/ref=sr_1_1?dchild=1&amp;keywords=Gikfun+5mm+940nm+IR+Infrared+Launch+Emission+Tube+Diode+LED+for+Arduino%28Pack+of+50pcs%29+EK1372&amp;qid=1591230425&amp;s=electronics&amp;sr=1-1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ancare.com/sites/default/files/Ancare%20CAT2013.pdf" TargetMode="External"/><Relationship Id="rId1" Type="http://schemas.openxmlformats.org/officeDocument/2006/relationships/hyperlink" Target="https://www.amazon.com/SanDisk-400GB-microSDXC-Memory-Adapter/dp/B08GYG5SVQ/ref=sr_1_3?dchild=1&amp;keywords=sd%2Bcard%2B400gb&amp;qid=1625107724&amp;sr=8-3&amp;th=1" TargetMode="External"/><Relationship Id="rId6" Type="http://schemas.openxmlformats.org/officeDocument/2006/relationships/hyperlink" Target="https://www.amazon.com/Diffused-Lighting-Electronics-Components-Emitting/dp/B01C3ZZT2I" TargetMode="External"/><Relationship Id="rId11" Type="http://schemas.openxmlformats.org/officeDocument/2006/relationships/hyperlink" Target="https://www.amazon.com/Haiway-Security-Surveillance-Controller-Resolution/dp/B07WCQ627G/ref=sr_1_2?dchild=1&amp;keywords=1366+768+10.1+monitor&amp;qid=1625108803&amp;sr=8-2" TargetMode="External"/><Relationship Id="rId5" Type="http://schemas.openxmlformats.org/officeDocument/2006/relationships/hyperlink" Target="https://www.amazon.com/2SC1815GR-2SC1815-2SC1815-GR-Transistor-Original/dp/B07L8LJ5T7/ref=sr_1_1?dchild=1&amp;keywords=2SC1815GR&amp;qid=1591229403&amp;s=electronics&amp;sr=1-1" TargetMode="External"/><Relationship Id="rId10" Type="http://schemas.openxmlformats.org/officeDocument/2006/relationships/hyperlink" Target="https://www.mcmaster.com/nuts/hex-nuts/thread-size~m2/" TargetMode="External"/><Relationship Id="rId4" Type="http://schemas.openxmlformats.org/officeDocument/2006/relationships/hyperlink" Target="mailto:sales@ancare.com" TargetMode="External"/><Relationship Id="rId9" Type="http://schemas.openxmlformats.org/officeDocument/2006/relationships/hyperlink" Target="https://www.amazon.com/Raspberry-Pi-Computer-Suitable-Workstation/dp/B0899VXM8F/ref=sr_1_10?dchild=1&amp;keywords=raspberry+pi+8gb&amp;qid=1625106586&amp;sr=8-1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="70" zoomScaleNormal="70" workbookViewId="0">
      <selection activeCell="C46" sqref="C46"/>
    </sheetView>
  </sheetViews>
  <sheetFormatPr defaultColWidth="8.75" defaultRowHeight="15.5"/>
  <cols>
    <col min="1" max="1" width="10.6640625" style="1" customWidth="1"/>
    <col min="2" max="2" width="48.75" style="1" bestFit="1" customWidth="1"/>
    <col min="3" max="3" width="47.58203125" style="1" customWidth="1"/>
    <col min="4" max="4" width="14.25" style="1" customWidth="1"/>
    <col min="5" max="5" width="8.33203125" style="1" customWidth="1"/>
    <col min="6" max="6" width="7.9140625" style="1" customWidth="1"/>
    <col min="7" max="7" width="11" style="1" customWidth="1"/>
    <col min="8" max="8" width="9.33203125" style="3" bestFit="1" customWidth="1"/>
    <col min="9" max="9" width="9" style="1" bestFit="1" customWidth="1"/>
    <col min="10" max="10" width="8.75" style="1"/>
    <col min="11" max="11" width="7.9140625" style="1" customWidth="1"/>
    <col min="12" max="16384" width="8.75" style="1"/>
  </cols>
  <sheetData>
    <row r="1" spans="1:11" s="6" customFormat="1" ht="48" customHeight="1">
      <c r="A1" s="6" t="s">
        <v>74</v>
      </c>
      <c r="B1" s="6" t="s">
        <v>1</v>
      </c>
      <c r="C1" s="6" t="s">
        <v>5</v>
      </c>
      <c r="D1" s="6" t="s">
        <v>0</v>
      </c>
      <c r="E1" s="6" t="s">
        <v>22</v>
      </c>
      <c r="F1" s="6" t="s">
        <v>60</v>
      </c>
      <c r="G1" s="6" t="s">
        <v>61</v>
      </c>
      <c r="H1" s="9" t="s">
        <v>12</v>
      </c>
      <c r="I1" s="6" t="s">
        <v>13</v>
      </c>
      <c r="J1" s="6" t="s">
        <v>56</v>
      </c>
      <c r="K1" s="1" t="s">
        <v>105</v>
      </c>
    </row>
    <row r="2" spans="1:11">
      <c r="H2" s="3">
        <f>SUM(H3:H143)</f>
        <v>699.56999999999994</v>
      </c>
      <c r="I2" s="3">
        <f>SUM(I3:I59)</f>
        <v>523.08650000000011</v>
      </c>
    </row>
    <row r="4" spans="1:11">
      <c r="A4" s="2" t="s">
        <v>6</v>
      </c>
      <c r="B4" s="1" t="s">
        <v>104</v>
      </c>
      <c r="C4" s="1" t="s">
        <v>6</v>
      </c>
      <c r="E4" s="1" t="s">
        <v>62</v>
      </c>
      <c r="F4" s="1">
        <v>1</v>
      </c>
      <c r="G4" s="1">
        <v>1</v>
      </c>
      <c r="H4" s="3">
        <v>88</v>
      </c>
      <c r="I4" s="1">
        <f>G4*H4</f>
        <v>88</v>
      </c>
      <c r="K4" s="1" t="s">
        <v>106</v>
      </c>
    </row>
    <row r="5" spans="1:11">
      <c r="B5" s="1" t="s">
        <v>7</v>
      </c>
      <c r="C5" s="1" t="s">
        <v>8</v>
      </c>
      <c r="E5" s="1" t="s">
        <v>62</v>
      </c>
      <c r="F5" s="1">
        <v>1</v>
      </c>
      <c r="G5" s="1">
        <v>1</v>
      </c>
      <c r="H5" s="3">
        <v>17.989999999999998</v>
      </c>
      <c r="I5" s="1">
        <f t="shared" ref="I5:I6" si="0">G5*H5</f>
        <v>17.989999999999998</v>
      </c>
      <c r="J5" s="1" t="s">
        <v>71</v>
      </c>
      <c r="K5" s="1" t="s">
        <v>107</v>
      </c>
    </row>
    <row r="6" spans="1:11">
      <c r="B6" s="1" t="s">
        <v>69</v>
      </c>
      <c r="C6" s="1" t="s">
        <v>9</v>
      </c>
      <c r="D6" s="1" t="s">
        <v>10</v>
      </c>
      <c r="E6" s="1" t="s">
        <v>62</v>
      </c>
      <c r="F6" s="1">
        <v>1</v>
      </c>
      <c r="G6" s="1">
        <v>1</v>
      </c>
      <c r="H6" s="3">
        <v>48.74</v>
      </c>
      <c r="I6" s="1">
        <f t="shared" si="0"/>
        <v>48.74</v>
      </c>
      <c r="K6" s="1" t="s">
        <v>108</v>
      </c>
    </row>
    <row r="8" spans="1:11">
      <c r="B8" s="1" t="s">
        <v>2</v>
      </c>
      <c r="C8" s="1" t="s">
        <v>4</v>
      </c>
      <c r="D8" s="1" t="s">
        <v>3</v>
      </c>
      <c r="E8" s="1" t="s">
        <v>62</v>
      </c>
      <c r="F8" s="1">
        <v>1</v>
      </c>
      <c r="G8" s="1">
        <v>1</v>
      </c>
      <c r="H8" s="3">
        <v>20.98</v>
      </c>
      <c r="I8" s="1">
        <f>G8*H8</f>
        <v>20.98</v>
      </c>
      <c r="K8" s="1" t="s">
        <v>109</v>
      </c>
    </row>
    <row r="10" spans="1:11">
      <c r="A10" s="2" t="s">
        <v>15</v>
      </c>
      <c r="B10" s="1" t="s">
        <v>17</v>
      </c>
      <c r="C10" s="1" t="s">
        <v>14</v>
      </c>
      <c r="D10" s="1" t="s">
        <v>11</v>
      </c>
      <c r="E10" s="1" t="s">
        <v>62</v>
      </c>
      <c r="F10" s="1">
        <v>1</v>
      </c>
      <c r="G10" s="1">
        <v>2</v>
      </c>
      <c r="H10" s="3">
        <v>80.959999999999994</v>
      </c>
      <c r="I10" s="1">
        <f>G10*H10</f>
        <v>161.91999999999999</v>
      </c>
      <c r="J10" s="1" t="s">
        <v>72</v>
      </c>
      <c r="K10" s="16" t="s">
        <v>152</v>
      </c>
    </row>
    <row r="12" spans="1:11">
      <c r="A12" s="2" t="s">
        <v>16</v>
      </c>
      <c r="B12" s="1" t="s">
        <v>161</v>
      </c>
      <c r="C12" s="1" t="s">
        <v>163</v>
      </c>
      <c r="D12" s="1" t="s">
        <v>160</v>
      </c>
      <c r="E12" s="1" t="s">
        <v>164</v>
      </c>
      <c r="F12" s="1">
        <v>1</v>
      </c>
      <c r="G12" s="1">
        <v>1</v>
      </c>
      <c r="H12" s="3">
        <v>27.99</v>
      </c>
      <c r="I12" s="1">
        <v>27.99</v>
      </c>
      <c r="J12" s="1" t="s">
        <v>165</v>
      </c>
      <c r="K12" s="16" t="s">
        <v>159</v>
      </c>
    </row>
    <row r="13" spans="1:11">
      <c r="B13" s="1" t="s">
        <v>167</v>
      </c>
      <c r="D13" s="1" t="s">
        <v>168</v>
      </c>
      <c r="E13" s="1" t="s">
        <v>169</v>
      </c>
      <c r="F13" s="1">
        <v>1</v>
      </c>
      <c r="G13" s="1">
        <v>1</v>
      </c>
      <c r="H13" s="3">
        <v>80.27</v>
      </c>
      <c r="I13" s="1">
        <v>27.99</v>
      </c>
      <c r="K13" s="1" t="s">
        <v>166</v>
      </c>
    </row>
    <row r="14" spans="1:11">
      <c r="B14" s="15" t="s">
        <v>162</v>
      </c>
    </row>
    <row r="16" spans="1:11">
      <c r="A16" s="2" t="s">
        <v>24</v>
      </c>
      <c r="B16" s="1" t="s">
        <v>20</v>
      </c>
      <c r="C16" s="1" t="s">
        <v>21</v>
      </c>
      <c r="D16" s="1" t="s">
        <v>103</v>
      </c>
      <c r="E16" s="1" t="s">
        <v>62</v>
      </c>
      <c r="F16" s="1">
        <v>5</v>
      </c>
      <c r="G16" s="1">
        <v>0.2</v>
      </c>
      <c r="H16" s="3">
        <v>12.99</v>
      </c>
      <c r="I16" s="1">
        <f t="shared" ref="I16:I17" si="1">G16*H16</f>
        <v>2.5980000000000003</v>
      </c>
      <c r="K16" s="1" t="s">
        <v>110</v>
      </c>
    </row>
    <row r="17" spans="1:11">
      <c r="B17" s="1" t="s">
        <v>44</v>
      </c>
      <c r="C17" s="1" t="s">
        <v>23</v>
      </c>
      <c r="D17" s="1" t="s">
        <v>43</v>
      </c>
      <c r="E17" s="1" t="s">
        <v>62</v>
      </c>
      <c r="F17" s="1">
        <v>1</v>
      </c>
      <c r="G17" s="1">
        <v>1</v>
      </c>
      <c r="H17" s="3">
        <v>16.489999999999998</v>
      </c>
      <c r="I17" s="1">
        <f t="shared" si="1"/>
        <v>16.489999999999998</v>
      </c>
      <c r="K17" s="1" t="s">
        <v>111</v>
      </c>
    </row>
    <row r="18" spans="1:11">
      <c r="B18" s="1" t="s">
        <v>139</v>
      </c>
      <c r="C18" s="1" t="s">
        <v>137</v>
      </c>
      <c r="D18" s="1" t="s">
        <v>136</v>
      </c>
      <c r="F18" s="1">
        <v>100</v>
      </c>
      <c r="G18" s="1">
        <v>0.05</v>
      </c>
      <c r="H18" s="3">
        <v>9.52</v>
      </c>
      <c r="I18" s="1">
        <f>G18*H18</f>
        <v>0.47599999999999998</v>
      </c>
      <c r="K18" s="1" t="s">
        <v>138</v>
      </c>
    </row>
    <row r="21" spans="1:11">
      <c r="B21" s="1" t="s">
        <v>70</v>
      </c>
      <c r="C21" s="1" t="s">
        <v>26</v>
      </c>
      <c r="D21" s="1" t="s">
        <v>25</v>
      </c>
      <c r="E21" s="1" t="s">
        <v>62</v>
      </c>
      <c r="F21" s="1">
        <v>25</v>
      </c>
      <c r="G21" s="1">
        <v>1</v>
      </c>
      <c r="H21" s="3">
        <v>8.99</v>
      </c>
      <c r="I21" s="1">
        <f t="shared" ref="I21:I25" si="2">G21*H21</f>
        <v>8.99</v>
      </c>
      <c r="K21" s="1" t="s">
        <v>112</v>
      </c>
    </row>
    <row r="22" spans="1:11">
      <c r="B22" s="1" t="s">
        <v>28</v>
      </c>
      <c r="C22" s="1" t="s">
        <v>27</v>
      </c>
      <c r="D22" s="1" t="s">
        <v>63</v>
      </c>
      <c r="E22" s="1" t="s">
        <v>62</v>
      </c>
      <c r="F22" s="1">
        <v>480</v>
      </c>
      <c r="G22" s="1">
        <v>0.1</v>
      </c>
      <c r="H22" s="3">
        <v>9.99</v>
      </c>
      <c r="I22" s="1">
        <f t="shared" si="2"/>
        <v>0.99900000000000011</v>
      </c>
      <c r="K22" s="1" t="s">
        <v>113</v>
      </c>
    </row>
    <row r="23" spans="1:11">
      <c r="B23" s="7" t="s">
        <v>68</v>
      </c>
      <c r="C23" s="1" t="s">
        <v>48</v>
      </c>
      <c r="D23" s="7" t="s">
        <v>49</v>
      </c>
      <c r="E23" s="1" t="s">
        <v>62</v>
      </c>
      <c r="F23" s="1">
        <v>100</v>
      </c>
      <c r="G23" s="1">
        <v>0.03</v>
      </c>
      <c r="H23" s="7">
        <v>7.55</v>
      </c>
      <c r="I23" s="1">
        <f t="shared" si="2"/>
        <v>0.22649999999999998</v>
      </c>
      <c r="K23" s="1" t="s">
        <v>114</v>
      </c>
    </row>
    <row r="24" spans="1:11">
      <c r="B24" s="1" t="s">
        <v>67</v>
      </c>
      <c r="C24" s="1" t="s">
        <v>50</v>
      </c>
      <c r="D24" s="1" t="s">
        <v>51</v>
      </c>
      <c r="E24" s="1" t="s">
        <v>62</v>
      </c>
      <c r="F24" s="1">
        <v>120</v>
      </c>
      <c r="G24" s="1">
        <v>0.1</v>
      </c>
      <c r="H24" s="1">
        <v>6.98</v>
      </c>
      <c r="I24" s="1">
        <f t="shared" si="2"/>
        <v>0.69800000000000006</v>
      </c>
      <c r="K24" s="1" t="s">
        <v>115</v>
      </c>
    </row>
    <row r="25" spans="1:11">
      <c r="B25" s="1" t="s">
        <v>170</v>
      </c>
      <c r="C25" s="1" t="s">
        <v>143</v>
      </c>
      <c r="D25" s="1" t="s">
        <v>52</v>
      </c>
      <c r="E25" s="1" t="s">
        <v>62</v>
      </c>
      <c r="F25" s="1">
        <v>10</v>
      </c>
      <c r="G25" s="1">
        <v>0.5</v>
      </c>
      <c r="H25" s="1">
        <v>6.5</v>
      </c>
      <c r="I25" s="1">
        <f t="shared" si="2"/>
        <v>3.25</v>
      </c>
      <c r="J25" s="1" t="s">
        <v>73</v>
      </c>
      <c r="K25" s="1" t="s">
        <v>116</v>
      </c>
    </row>
    <row r="26" spans="1:11">
      <c r="B26" s="1" t="s">
        <v>145</v>
      </c>
      <c r="C26" s="1" t="s">
        <v>146</v>
      </c>
      <c r="D26" s="1" t="s">
        <v>144</v>
      </c>
      <c r="F26" s="1">
        <v>100</v>
      </c>
      <c r="G26" s="1">
        <v>0.04</v>
      </c>
      <c r="H26" s="1">
        <v>7.5</v>
      </c>
      <c r="I26" s="1">
        <f t="shared" ref="I26" si="3">G26*H26</f>
        <v>0.3</v>
      </c>
      <c r="K26" s="1" t="s">
        <v>147</v>
      </c>
    </row>
    <row r="27" spans="1:11">
      <c r="B27" s="7" t="s">
        <v>66</v>
      </c>
      <c r="C27" s="7" t="s">
        <v>54</v>
      </c>
      <c r="D27" s="7" t="s">
        <v>53</v>
      </c>
      <c r="E27" s="1" t="s">
        <v>62</v>
      </c>
      <c r="F27" s="1">
        <v>50</v>
      </c>
      <c r="G27" s="1">
        <v>0.1</v>
      </c>
      <c r="H27" s="7">
        <v>7.5</v>
      </c>
      <c r="I27" s="1">
        <f>G27*H27</f>
        <v>0.75</v>
      </c>
      <c r="J27" s="7" t="s">
        <v>55</v>
      </c>
      <c r="K27" s="1" t="s">
        <v>117</v>
      </c>
    </row>
    <row r="28" spans="1:11">
      <c r="B28" s="1" t="s">
        <v>101</v>
      </c>
      <c r="C28" s="1" t="s">
        <v>102</v>
      </c>
      <c r="D28" s="1" t="s">
        <v>99</v>
      </c>
      <c r="E28" s="1" t="s">
        <v>57</v>
      </c>
      <c r="F28" s="1">
        <v>1</v>
      </c>
      <c r="G28" s="1">
        <v>0.1</v>
      </c>
      <c r="H28" s="1">
        <v>9.9700000000000006</v>
      </c>
      <c r="I28" s="1">
        <f>G28*H28</f>
        <v>0.99700000000000011</v>
      </c>
      <c r="K28" s="1" t="s">
        <v>118</v>
      </c>
    </row>
    <row r="29" spans="1:11">
      <c r="B29" s="1" t="s">
        <v>100</v>
      </c>
      <c r="C29" s="1" t="s">
        <v>102</v>
      </c>
      <c r="D29" s="1" t="s">
        <v>99</v>
      </c>
      <c r="E29" s="1" t="s">
        <v>57</v>
      </c>
      <c r="F29" s="1">
        <v>1</v>
      </c>
      <c r="G29" s="1">
        <v>0.1</v>
      </c>
      <c r="H29" s="1">
        <v>9.9700000000000006</v>
      </c>
      <c r="I29" s="1">
        <f>G29*H29</f>
        <v>0.99700000000000011</v>
      </c>
      <c r="K29" s="1" t="s">
        <v>118</v>
      </c>
    </row>
    <row r="32" spans="1:11">
      <c r="A32" s="2" t="s">
        <v>29</v>
      </c>
      <c r="B32" s="1" t="s">
        <v>65</v>
      </c>
      <c r="C32" s="1" t="s">
        <v>18</v>
      </c>
      <c r="D32" s="1" t="s">
        <v>19</v>
      </c>
      <c r="E32" s="1" t="s">
        <v>62</v>
      </c>
      <c r="F32" s="1">
        <v>2</v>
      </c>
      <c r="G32" s="1">
        <v>0.5</v>
      </c>
      <c r="H32" s="3">
        <v>34.99</v>
      </c>
      <c r="I32" s="1">
        <f t="shared" ref="I32:I34" si="4">G32*H32</f>
        <v>17.495000000000001</v>
      </c>
      <c r="K32" s="1" t="s">
        <v>119</v>
      </c>
    </row>
    <row r="33" spans="1:11">
      <c r="B33" s="1" t="s">
        <v>64</v>
      </c>
      <c r="C33" s="1" t="s">
        <v>31</v>
      </c>
      <c r="D33" s="1" t="s">
        <v>30</v>
      </c>
      <c r="E33" s="1" t="s">
        <v>62</v>
      </c>
      <c r="F33" s="1">
        <v>10</v>
      </c>
      <c r="G33" s="1">
        <v>0.1</v>
      </c>
      <c r="H33" s="3">
        <v>7.65</v>
      </c>
      <c r="I33" s="1">
        <f t="shared" si="4"/>
        <v>0.76500000000000012</v>
      </c>
      <c r="K33" s="1" t="s">
        <v>120</v>
      </c>
    </row>
    <row r="34" spans="1:11">
      <c r="B34" s="1" t="s">
        <v>32</v>
      </c>
      <c r="D34" s="1" t="s">
        <v>34</v>
      </c>
      <c r="E34" s="1" t="s">
        <v>33</v>
      </c>
      <c r="F34" s="1">
        <v>1</v>
      </c>
      <c r="G34" s="1">
        <v>1</v>
      </c>
      <c r="H34" s="3">
        <v>6.5</v>
      </c>
      <c r="I34" s="1">
        <f t="shared" si="4"/>
        <v>6.5</v>
      </c>
      <c r="K34" s="1" t="s">
        <v>121</v>
      </c>
    </row>
    <row r="35" spans="1:11">
      <c r="B35" s="1" t="s">
        <v>35</v>
      </c>
      <c r="D35" s="1" t="s">
        <v>36</v>
      </c>
      <c r="E35" s="1" t="s">
        <v>33</v>
      </c>
      <c r="F35" s="1">
        <v>1</v>
      </c>
      <c r="G35" s="1">
        <v>1</v>
      </c>
    </row>
    <row r="36" spans="1:11">
      <c r="B36" s="7" t="s">
        <v>37</v>
      </c>
      <c r="C36" s="7" t="s">
        <v>38</v>
      </c>
      <c r="D36" s="7" t="s">
        <v>39</v>
      </c>
      <c r="E36" s="7" t="s">
        <v>33</v>
      </c>
      <c r="F36" s="1">
        <v>1</v>
      </c>
      <c r="G36" s="1">
        <v>1</v>
      </c>
      <c r="H36" s="7">
        <v>1.62</v>
      </c>
      <c r="I36" s="1">
        <f t="shared" ref="I36:I38" si="5">G36*H36</f>
        <v>1.62</v>
      </c>
      <c r="K36" s="1" t="s">
        <v>122</v>
      </c>
    </row>
    <row r="37" spans="1:11">
      <c r="B37" s="1" t="s">
        <v>40</v>
      </c>
      <c r="C37" s="1" t="s">
        <v>41</v>
      </c>
      <c r="D37" s="1" t="s">
        <v>42</v>
      </c>
      <c r="E37" s="1" t="s">
        <v>62</v>
      </c>
      <c r="F37" s="1">
        <v>1</v>
      </c>
      <c r="G37" s="1">
        <v>1.5</v>
      </c>
      <c r="H37" s="1">
        <v>3.69</v>
      </c>
      <c r="I37" s="1">
        <f t="shared" si="5"/>
        <v>5.5350000000000001</v>
      </c>
      <c r="K37" s="1" t="s">
        <v>123</v>
      </c>
    </row>
    <row r="38" spans="1:11">
      <c r="B38" s="1" t="s">
        <v>45</v>
      </c>
      <c r="C38" s="1" t="s">
        <v>46</v>
      </c>
      <c r="D38" s="1" t="s">
        <v>47</v>
      </c>
      <c r="E38" s="1" t="s">
        <v>62</v>
      </c>
      <c r="F38" s="1">
        <v>1</v>
      </c>
      <c r="G38" s="1">
        <v>1</v>
      </c>
      <c r="H38" s="3">
        <v>12.75</v>
      </c>
      <c r="I38" s="1">
        <f t="shared" si="5"/>
        <v>12.75</v>
      </c>
      <c r="K38" s="1" t="s">
        <v>124</v>
      </c>
    </row>
    <row r="40" spans="1:11">
      <c r="A40" s="2" t="s">
        <v>75</v>
      </c>
      <c r="B40" s="1" t="s">
        <v>91</v>
      </c>
      <c r="D40" s="1" t="s">
        <v>93</v>
      </c>
      <c r="E40" s="1" t="s">
        <v>57</v>
      </c>
      <c r="F40" s="1">
        <v>100</v>
      </c>
      <c r="G40" s="1">
        <v>0.1</v>
      </c>
      <c r="H40" s="3">
        <v>8.75</v>
      </c>
      <c r="I40" s="1">
        <f t="shared" ref="I40:I42" si="6">G40*H40</f>
        <v>0.875</v>
      </c>
      <c r="K40" s="1" t="s">
        <v>125</v>
      </c>
    </row>
    <row r="41" spans="1:11">
      <c r="B41" s="1" t="s">
        <v>90</v>
      </c>
      <c r="D41" s="1" t="s">
        <v>94</v>
      </c>
      <c r="E41" s="1" t="s">
        <v>57</v>
      </c>
      <c r="F41" s="1">
        <v>100</v>
      </c>
      <c r="G41" s="1">
        <v>0.1</v>
      </c>
      <c r="H41" s="3">
        <v>6.56</v>
      </c>
      <c r="I41" s="1">
        <f t="shared" si="6"/>
        <v>0.65600000000000003</v>
      </c>
      <c r="K41" s="1" t="s">
        <v>126</v>
      </c>
    </row>
    <row r="42" spans="1:11">
      <c r="B42" s="7" t="s">
        <v>88</v>
      </c>
      <c r="C42" s="1" t="s">
        <v>86</v>
      </c>
      <c r="D42" s="1" t="s">
        <v>92</v>
      </c>
      <c r="E42" s="1" t="s">
        <v>57</v>
      </c>
      <c r="F42" s="1">
        <v>100</v>
      </c>
      <c r="G42" s="1">
        <v>0.01</v>
      </c>
      <c r="H42" s="3">
        <v>4.4000000000000004</v>
      </c>
      <c r="I42" s="3">
        <f t="shared" si="6"/>
        <v>4.4000000000000004E-2</v>
      </c>
      <c r="K42" s="1" t="s">
        <v>127</v>
      </c>
    </row>
    <row r="43" spans="1:11">
      <c r="B43" s="1" t="s">
        <v>89</v>
      </c>
      <c r="D43" s="1" t="s">
        <v>58</v>
      </c>
      <c r="E43" s="1" t="s">
        <v>57</v>
      </c>
      <c r="F43" s="1">
        <v>100</v>
      </c>
      <c r="G43" s="1">
        <v>0.1</v>
      </c>
      <c r="H43" s="3">
        <v>2.06</v>
      </c>
      <c r="I43" s="1">
        <f>G43*H43</f>
        <v>0.20600000000000002</v>
      </c>
      <c r="K43" s="16" t="s">
        <v>151</v>
      </c>
    </row>
    <row r="44" spans="1:11">
      <c r="B44" s="1" t="s">
        <v>87</v>
      </c>
      <c r="D44" s="1" t="s">
        <v>59</v>
      </c>
      <c r="E44" s="1" t="s">
        <v>57</v>
      </c>
      <c r="F44" s="1">
        <v>100</v>
      </c>
      <c r="G44" s="1">
        <v>0.1</v>
      </c>
      <c r="H44" s="3">
        <v>1.17</v>
      </c>
      <c r="I44" s="1">
        <f>G44*H44</f>
        <v>0.11699999999999999</v>
      </c>
      <c r="K44" s="1" t="s">
        <v>128</v>
      </c>
    </row>
    <row r="47" spans="1:11">
      <c r="B47" s="1" t="s">
        <v>77</v>
      </c>
      <c r="C47" s="1" t="s">
        <v>78</v>
      </c>
      <c r="D47" s="1" t="s">
        <v>76</v>
      </c>
      <c r="E47" s="1" t="s">
        <v>62</v>
      </c>
      <c r="F47" s="1">
        <v>1</v>
      </c>
      <c r="G47" s="1">
        <v>7.0000000000000007E-2</v>
      </c>
      <c r="H47" s="3">
        <v>59.6</v>
      </c>
      <c r="I47" s="1">
        <f>G47*H47</f>
        <v>4.1720000000000006</v>
      </c>
      <c r="K47" s="1" t="s">
        <v>129</v>
      </c>
    </row>
    <row r="48" spans="1:11">
      <c r="B48" s="1" t="s">
        <v>80</v>
      </c>
      <c r="C48" s="1" t="s">
        <v>78</v>
      </c>
      <c r="D48" s="1" t="s">
        <v>79</v>
      </c>
      <c r="E48" s="1" t="s">
        <v>62</v>
      </c>
      <c r="F48" s="1">
        <v>1</v>
      </c>
      <c r="G48" s="1">
        <v>1</v>
      </c>
      <c r="H48" s="1">
        <v>9.99</v>
      </c>
      <c r="K48" s="1" t="s">
        <v>130</v>
      </c>
    </row>
    <row r="50" spans="1:11">
      <c r="B50" s="1" t="s">
        <v>81</v>
      </c>
      <c r="D50" s="1" t="s">
        <v>83</v>
      </c>
      <c r="F50" s="1">
        <v>1</v>
      </c>
      <c r="G50" s="1">
        <v>1</v>
      </c>
      <c r="H50" s="1">
        <v>7.99</v>
      </c>
      <c r="I50" s="1">
        <f>G50*H50</f>
        <v>7.99</v>
      </c>
      <c r="K50" s="1" t="s">
        <v>131</v>
      </c>
    </row>
    <row r="51" spans="1:11" s="11" customFormat="1">
      <c r="A51" s="11" t="s">
        <v>135</v>
      </c>
      <c r="B51" s="11" t="s">
        <v>82</v>
      </c>
      <c r="D51" s="11" t="s">
        <v>84</v>
      </c>
      <c r="F51" s="11">
        <v>1</v>
      </c>
      <c r="G51" s="11">
        <v>1</v>
      </c>
      <c r="H51" s="12">
        <v>12.99</v>
      </c>
      <c r="I51" s="11">
        <f>G51*H51</f>
        <v>12.99</v>
      </c>
      <c r="K51" s="11" t="s">
        <v>132</v>
      </c>
    </row>
    <row r="53" spans="1:11">
      <c r="B53" s="1" t="s">
        <v>97</v>
      </c>
      <c r="C53" s="1" t="s">
        <v>85</v>
      </c>
      <c r="D53" s="1" t="s">
        <v>95</v>
      </c>
      <c r="E53" s="1" t="s">
        <v>62</v>
      </c>
      <c r="F53" s="1">
        <v>1</v>
      </c>
      <c r="G53" s="1">
        <v>1</v>
      </c>
      <c r="H53" s="3">
        <v>20.99</v>
      </c>
      <c r="I53" s="1">
        <f>G53*H53</f>
        <v>20.99</v>
      </c>
      <c r="K53" s="1" t="s">
        <v>133</v>
      </c>
    </row>
    <row r="54" spans="1:11">
      <c r="B54" s="1" t="s">
        <v>98</v>
      </c>
      <c r="C54" s="1" t="s">
        <v>85</v>
      </c>
      <c r="D54" s="1" t="s">
        <v>96</v>
      </c>
      <c r="E54" s="1" t="s">
        <v>62</v>
      </c>
      <c r="F54" s="1">
        <v>1</v>
      </c>
      <c r="G54" s="1">
        <v>1</v>
      </c>
      <c r="H54" s="3">
        <v>18.989999999999998</v>
      </c>
      <c r="K54" s="1" t="s">
        <v>134</v>
      </c>
    </row>
    <row r="56" spans="1:11">
      <c r="B56" s="1" t="s">
        <v>140</v>
      </c>
    </row>
    <row r="57" spans="1:11">
      <c r="B57" s="1" t="s">
        <v>141</v>
      </c>
      <c r="C57" s="1" t="s">
        <v>142</v>
      </c>
    </row>
  </sheetData>
  <phoneticPr fontId="2"/>
  <hyperlinks>
    <hyperlink ref="K6" r:id="rId1" xr:uid="{00000000-0004-0000-0000-000000000000}"/>
    <hyperlink ref="K34" r:id="rId2" display="http://ancare.com/sites/default/files/Ancare CAT2013.pdf" xr:uid="{00000000-0004-0000-0000-000001000000}"/>
    <hyperlink ref="K37" r:id="rId3" xr:uid="{00000000-0004-0000-0000-000002000000}"/>
    <hyperlink ref="K36" r:id="rId4" xr:uid="{00000000-0004-0000-0000-000003000000}"/>
    <hyperlink ref="K5" display="https://www.amazon.com/Miuzei-Raspberry-HDMI-Micro-Aluminum-Included/dp/B07VX2WDHM/ref=sr_1_7_sspa?dchild=1&amp;keywords=raspberry+pi+4+case+set&amp;qid=1625107272&amp;sr=8-7-spons&amp;psc=1&amp;spLa=ZW5jcnlwdGVkUXVhbGlmaWVyPUEzOEswQ1AwOThGRjZZJmVuY3J5cHRlZElkPUEwODA5MjA4MUR" xr:uid="{00000000-0004-0000-0000-000004000000}"/>
    <hyperlink ref="K23" r:id="rId5" xr:uid="{00000000-0004-0000-0000-000005000000}"/>
    <hyperlink ref="K25" r:id="rId6" xr:uid="{00000000-0004-0000-0000-000006000000}"/>
    <hyperlink ref="K27" r:id="rId7" xr:uid="{00000000-0004-0000-0000-000007000000}"/>
    <hyperlink ref="K21" r:id="rId8" xr:uid="{00000000-0004-0000-0000-000008000000}"/>
    <hyperlink ref="K16" display="https://www.amazon.com/dp/B07ZV8FWM4/ref=sspa_dk_detail_0?psc=1&amp;pd_rd_i=B07ZV8FWM4&amp;pd_rd_w=ymGCh&amp;pf_rd_p=48d372c1-f7e1-4b8b-9d02-4bd86f5158c5&amp;pd_rd_wg=RlFbL&amp;pf_rd_r=VZN6AZT5117MXZTD12Z1&amp;pd_rd_r=3c7db60a-5271-41cd-89fc-05c6ac8cd662&amp;spLa=ZW5jcnlwdGVkUXVhbGl" xr:uid="{00000000-0004-0000-0000-000009000000}"/>
    <hyperlink ref="K4" r:id="rId9" xr:uid="{00000000-0004-0000-0000-00000A000000}"/>
    <hyperlink ref="K43" r:id="rId10" xr:uid="{00000000-0004-0000-0000-00000B000000}"/>
    <hyperlink ref="K10" r:id="rId11" xr:uid="{00000000-0004-0000-0000-00000C000000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zoomScale="70" zoomScaleNormal="70" workbookViewId="0">
      <selection activeCell="C50" sqref="C50"/>
    </sheetView>
  </sheetViews>
  <sheetFormatPr defaultColWidth="8.75" defaultRowHeight="15.5"/>
  <cols>
    <col min="1" max="1" width="18.75" customWidth="1"/>
    <col min="2" max="2" width="48.75" style="1" bestFit="1" customWidth="1"/>
    <col min="3" max="3" width="47.58203125" customWidth="1"/>
    <col min="4" max="4" width="14.25" style="1" customWidth="1"/>
    <col min="5" max="5" width="8.33203125" style="1" customWidth="1"/>
    <col min="6" max="6" width="7.9140625" style="1" customWidth="1"/>
    <col min="7" max="7" width="11" customWidth="1"/>
    <col min="8" max="8" width="9.33203125" style="3" bestFit="1" customWidth="1"/>
    <col min="9" max="9" width="9" bestFit="1" customWidth="1"/>
    <col min="10" max="10" width="8.75" style="1"/>
    <col min="11" max="11" width="7.9140625" style="1" customWidth="1"/>
    <col min="13" max="16384" width="8.75" style="1"/>
  </cols>
  <sheetData>
    <row r="1" spans="1:12" s="6" customFormat="1" ht="48" customHeight="1">
      <c r="A1" s="5" t="s">
        <v>74</v>
      </c>
      <c r="B1" s="6" t="s">
        <v>1</v>
      </c>
      <c r="C1" s="5" t="s">
        <v>5</v>
      </c>
      <c r="D1" s="6" t="s">
        <v>0</v>
      </c>
      <c r="E1" s="6" t="s">
        <v>22</v>
      </c>
      <c r="F1" s="6" t="s">
        <v>60</v>
      </c>
      <c r="G1" s="6" t="s">
        <v>61</v>
      </c>
      <c r="H1" s="9" t="s">
        <v>12</v>
      </c>
      <c r="I1" s="6" t="s">
        <v>13</v>
      </c>
      <c r="J1" s="6" t="s">
        <v>56</v>
      </c>
      <c r="K1" s="1" t="s">
        <v>105</v>
      </c>
      <c r="L1" s="5"/>
    </row>
    <row r="2" spans="1:12">
      <c r="I2" s="3"/>
    </row>
    <row r="4" spans="1:12">
      <c r="A4" s="2" t="s">
        <v>153</v>
      </c>
      <c r="B4" s="14" t="s">
        <v>150</v>
      </c>
      <c r="C4" t="s">
        <v>156</v>
      </c>
      <c r="E4" s="1" t="s">
        <v>148</v>
      </c>
      <c r="F4" s="1">
        <v>1</v>
      </c>
      <c r="G4" s="1">
        <v>1</v>
      </c>
      <c r="H4" s="3">
        <v>216.17</v>
      </c>
      <c r="I4" s="1">
        <f>G4*H4</f>
        <v>216.17</v>
      </c>
      <c r="K4" s="1" t="s">
        <v>149</v>
      </c>
    </row>
    <row r="5" spans="1:12">
      <c r="B5" s="1" t="s">
        <v>158</v>
      </c>
      <c r="C5" t="s">
        <v>157</v>
      </c>
      <c r="E5" s="1" t="s">
        <v>155</v>
      </c>
      <c r="F5" s="1">
        <v>1</v>
      </c>
      <c r="G5" s="1">
        <v>1</v>
      </c>
      <c r="H5" s="3">
        <v>4.95</v>
      </c>
      <c r="I5" s="1">
        <f>G5*H5</f>
        <v>4.95</v>
      </c>
      <c r="K5" s="1" t="s">
        <v>154</v>
      </c>
    </row>
    <row r="6" spans="1:12">
      <c r="G6" s="1"/>
      <c r="I6" s="1"/>
    </row>
    <row r="7" spans="1:12">
      <c r="G7" s="1"/>
      <c r="I7" s="1"/>
    </row>
    <row r="8" spans="1:12">
      <c r="A8" s="1"/>
      <c r="G8" s="1"/>
      <c r="I8" s="1"/>
    </row>
    <row r="9" spans="1:12">
      <c r="G9" s="1"/>
    </row>
    <row r="10" spans="1:12">
      <c r="A10" s="4"/>
      <c r="G10" s="1"/>
      <c r="I10" s="1"/>
    </row>
    <row r="11" spans="1:12">
      <c r="C11" s="14"/>
      <c r="G11" s="1"/>
    </row>
    <row r="12" spans="1:12">
      <c r="A12" s="4"/>
      <c r="G12" s="1"/>
      <c r="I12" s="1"/>
      <c r="K12" s="13"/>
    </row>
    <row r="13" spans="1:12">
      <c r="G13" s="1"/>
    </row>
    <row r="14" spans="1:12">
      <c r="G14" s="1"/>
    </row>
    <row r="15" spans="1:12">
      <c r="D15"/>
      <c r="G15" s="1"/>
    </row>
    <row r="16" spans="1:12">
      <c r="A16" s="4"/>
      <c r="D16"/>
      <c r="G16" s="1"/>
      <c r="I16" s="1"/>
    </row>
    <row r="17" spans="1:10">
      <c r="G17" s="1"/>
      <c r="I17" s="1"/>
    </row>
    <row r="18" spans="1:10">
      <c r="I18" s="1"/>
    </row>
    <row r="21" spans="1:10">
      <c r="D21"/>
      <c r="G21" s="1"/>
      <c r="I21" s="1"/>
    </row>
    <row r="22" spans="1:10">
      <c r="D22"/>
      <c r="G22" s="1"/>
      <c r="I22" s="1"/>
    </row>
    <row r="23" spans="1:10">
      <c r="B23" s="7"/>
      <c r="C23" s="1"/>
      <c r="D23" s="8"/>
      <c r="G23" s="1"/>
      <c r="H23" s="7"/>
      <c r="I23" s="1"/>
    </row>
    <row r="24" spans="1:10">
      <c r="C24" s="1"/>
      <c r="G24" s="1"/>
      <c r="H24" s="1"/>
      <c r="I24" s="1"/>
    </row>
    <row r="25" spans="1:10">
      <c r="C25" s="1"/>
      <c r="G25" s="1"/>
      <c r="H25" s="1"/>
      <c r="I25" s="1"/>
    </row>
    <row r="26" spans="1:10">
      <c r="C26" s="1"/>
      <c r="G26" s="1"/>
      <c r="H26" s="1"/>
      <c r="I26" s="1"/>
    </row>
    <row r="27" spans="1:10">
      <c r="B27" s="7"/>
      <c r="C27" s="7"/>
      <c r="D27" s="8"/>
      <c r="G27" s="1"/>
      <c r="H27" s="7"/>
      <c r="I27" s="1"/>
      <c r="J27" s="7"/>
    </row>
    <row r="28" spans="1:10">
      <c r="G28" s="1"/>
      <c r="H28" s="1"/>
      <c r="I28" s="1"/>
    </row>
    <row r="29" spans="1:10">
      <c r="G29" s="1"/>
      <c r="H29" s="1"/>
      <c r="I29" s="1"/>
    </row>
    <row r="30" spans="1:10">
      <c r="G30" s="1"/>
    </row>
    <row r="31" spans="1:10">
      <c r="G31" s="1"/>
    </row>
    <row r="32" spans="1:10">
      <c r="A32" s="4"/>
      <c r="G32" s="1"/>
      <c r="I32" s="1"/>
    </row>
    <row r="33" spans="1:9">
      <c r="G33" s="1"/>
      <c r="I33" s="1"/>
    </row>
    <row r="34" spans="1:9">
      <c r="G34" s="1"/>
      <c r="I34" s="1"/>
    </row>
    <row r="35" spans="1:9">
      <c r="G35" s="1"/>
    </row>
    <row r="36" spans="1:9">
      <c r="B36" s="7"/>
      <c r="C36" s="8"/>
      <c r="D36" s="7"/>
      <c r="E36" s="7"/>
      <c r="G36" s="1"/>
      <c r="H36" s="7"/>
      <c r="I36" s="1"/>
    </row>
    <row r="37" spans="1:9">
      <c r="C37" s="1"/>
      <c r="G37" s="1"/>
      <c r="H37" s="1"/>
      <c r="I37" s="1"/>
    </row>
    <row r="38" spans="1:9">
      <c r="G38" s="1"/>
      <c r="I38" s="1"/>
    </row>
    <row r="39" spans="1:9">
      <c r="G39" s="1"/>
    </row>
    <row r="40" spans="1:9">
      <c r="A40" s="4"/>
      <c r="G40" s="1"/>
      <c r="I40" s="1"/>
    </row>
    <row r="41" spans="1:9">
      <c r="G41" s="1"/>
      <c r="I41" s="1"/>
    </row>
    <row r="42" spans="1:9">
      <c r="B42" s="7"/>
      <c r="G42" s="1"/>
      <c r="I42" s="3"/>
    </row>
    <row r="43" spans="1:9">
      <c r="G43" s="1"/>
      <c r="I43" s="1"/>
    </row>
    <row r="44" spans="1:9">
      <c r="G44" s="1"/>
      <c r="I44" s="1"/>
    </row>
    <row r="47" spans="1:9">
      <c r="G47" s="1"/>
      <c r="I47" s="1"/>
    </row>
    <row r="48" spans="1:9">
      <c r="G48" s="1"/>
      <c r="H48" s="1"/>
      <c r="I48" s="1"/>
    </row>
    <row r="50" spans="1:12">
      <c r="G50" s="1"/>
      <c r="H50" s="1"/>
      <c r="I50" s="1"/>
    </row>
    <row r="51" spans="1:12" s="11" customFormat="1">
      <c r="A51" s="10"/>
      <c r="C51" s="10"/>
      <c r="H51" s="12"/>
      <c r="L51" s="10"/>
    </row>
    <row r="53" spans="1:12">
      <c r="G53" s="1"/>
      <c r="I53" s="1"/>
    </row>
    <row r="54" spans="1:12">
      <c r="G54" s="1"/>
      <c r="I54" s="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MainParts</vt:lpstr>
      <vt:lpstr>OptionParts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Shintaro Otsuka</dc:creator>
  <cp:lastModifiedBy>Shintaro Otsuka</cp:lastModifiedBy>
  <dcterms:created xsi:type="dcterms:W3CDTF">2021-07-01T02:14:11Z</dcterms:created>
  <dcterms:modified xsi:type="dcterms:W3CDTF">2025-05-12T16:57:54Z</dcterms:modified>
</cp:coreProperties>
</file>